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8_{F321C58C-FE7F-44C1-93B2-1151FA7C1D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C37" i="1" l="1"/>
  <c r="D37" i="1"/>
  <c r="F37" i="1"/>
  <c r="G37" i="1"/>
  <c r="B37" i="1"/>
  <c r="G59" i="1"/>
  <c r="F59" i="1"/>
  <c r="E59" i="1"/>
  <c r="D59" i="1"/>
  <c r="C59" i="1"/>
  <c r="B59" i="1"/>
  <c r="C48" i="1"/>
  <c r="D48" i="1"/>
  <c r="E48" i="1"/>
  <c r="F48" i="1"/>
  <c r="G48" i="1"/>
  <c r="B48" i="1"/>
  <c r="C17" i="1"/>
  <c r="G17" i="1"/>
  <c r="D17" i="1"/>
  <c r="E17" i="1"/>
  <c r="F17" i="1"/>
  <c r="B17" i="1"/>
  <c r="C7" i="1"/>
  <c r="D7" i="1"/>
  <c r="E7" i="1"/>
  <c r="F7" i="1"/>
  <c r="G7" i="1"/>
  <c r="B7" i="1"/>
  <c r="D63" i="1" l="1"/>
  <c r="C63" i="1"/>
  <c r="G63" i="1"/>
  <c r="B63" i="1"/>
  <c r="F63" i="1"/>
</calcChain>
</file>

<file path=xl/sharedStrings.xml><?xml version="1.0" encoding="utf-8"?>
<sst xmlns="http://schemas.openxmlformats.org/spreadsheetml/2006/main" count="89" uniqueCount="34">
  <si>
    <t>Zespół Szkół Publicznych w Uhercach Mineralnych</t>
  </si>
  <si>
    <t>rachunek bieżący jednostki</t>
  </si>
  <si>
    <t>wpłaty gotówkowe (średnio w skali miesiąca)</t>
  </si>
  <si>
    <t>wypłaty gotówkowe (średnio w skali miesiąca)</t>
  </si>
  <si>
    <t>ilość realizowanych przelewów (średnio w skali miesiąca)</t>
  </si>
  <si>
    <t>wewnętrzne (tj. na rachunek UG)</t>
  </si>
  <si>
    <t>rachunek pomocniczy</t>
  </si>
  <si>
    <t>Zespół Szkolno - Przedszkolny w Olszanicy</t>
  </si>
  <si>
    <t>Urząd Gminy</t>
  </si>
  <si>
    <t>rachunek pomocniczy (dochody)</t>
  </si>
  <si>
    <t>rachunek pomocniczy (zfśs)</t>
  </si>
  <si>
    <t>rachunek pomocniczy (sumy depozytowe)</t>
  </si>
  <si>
    <t>rachunek pomocniczy (powodz.)</t>
  </si>
  <si>
    <t>rachunek pomocniczy (dokszt. mł. )</t>
  </si>
  <si>
    <t>rachunek pomocniczy (niewygas. )</t>
  </si>
  <si>
    <t>rachunek pomocniczy (OZE)</t>
  </si>
  <si>
    <t>rachunek pomocniczy (kanalizacja)</t>
  </si>
  <si>
    <t>rachunek pomocniczy (koszty bezpośr CIS)</t>
  </si>
  <si>
    <t>rachunek pomocniczy (CIS koszty pośrednie)</t>
  </si>
  <si>
    <t>SUMA</t>
  </si>
  <si>
    <t>rachunek pomocniczy ( CIS transf.)</t>
  </si>
  <si>
    <t>rachunek pomocniczy (koszty pośrednie)</t>
  </si>
  <si>
    <t>rachunek pomocniczy (PUP)</t>
  </si>
  <si>
    <t xml:space="preserve">rachunek pomocniczy (sumy depozyt.) </t>
  </si>
  <si>
    <t>Centrum Integracji Społecznej Gminy Olszanica</t>
  </si>
  <si>
    <t>rachunek pomocniczy (rach. doch.)</t>
  </si>
  <si>
    <t>liczba wpłat (szt)</t>
  </si>
  <si>
    <t>wartość wpłat (zł)</t>
  </si>
  <si>
    <t>zewnętrzne (szt)</t>
  </si>
  <si>
    <t xml:space="preserve">SUMA łącznie wszystkich jednostek </t>
  </si>
  <si>
    <t xml:space="preserve">Gminny Ośrodek Pomocy Społecznej </t>
  </si>
  <si>
    <t>liczba wypłat (szt)</t>
  </si>
  <si>
    <t>wartość wypłat (zł)</t>
  </si>
  <si>
    <r>
      <t xml:space="preserve">1.           Informacja w zakresie zapotrzebowania na rachunki pomocnicze prowadzone w walucie PLN (ilość rachunków) - około 30
2.           Zapotrzebowanie na rachunki walutowe, w jakich walutach będą otwierane rachunki oraz w jakiej ilości - brak
3.           Średni miesięczny osad na rachunkach bieżących- 1.000.000  zł  i pomocniczych prowadzonych – 20.000 w PLN,
4.           Średni miesięczny osad na rachunkach walutowych - brak
5.           Liczba oraz średnia kwoty przelewów zagranicznych - brak
6.           Liczba wpłat i kwoty średniej wpłaty na rachunki złotowe w skali miesiąca - wg zestawienia
7.           Liczby wypłat i  kwoty średniej wypłaty z rachunków złotowych  - wg zestawienia
8.           Ilość realizowanych przelewów w skali miesiąca, w rozbiciu na przelewy wewnętrzne i zewnętrzne - wg zestawienia 
9.           Średnia liczba Użytkowników w ramach systemu bankowości elektronicznej -15 
10.         Zapotrzebowanie na blankiety czekowe - 2
11.          Potwierdzamy, że przelewy w formie papierowej składane będą w oddziale Banku jedynie w przypadku awarii systemu bankowości elektronicznej,
12.         Potwierdzamy, że wyciągi bankowe będą drukowane w formie elektronicznej i ich wydruk będzie sporządzany w siedzibie danej jednostki za pomocą systemu bankowości elektronicznej i że nie przewidują Państwo wyciągów w formie papierowej drukowanych w Oddziale Banku, za wyjątkiem sytuacji awaryjnych,
13.        W zapytaniu ofertowym </t>
    </r>
    <r>
      <rPr>
        <b/>
        <sz val="11"/>
        <color theme="1"/>
        <rFont val="Calibri"/>
        <family val="2"/>
        <charset val="238"/>
        <scheme val="minor"/>
      </rPr>
      <t>w części III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wykreśla się punkt 4 a - </t>
    </r>
    <r>
      <rPr>
        <sz val="11"/>
        <color theme="1"/>
        <rFont val="Calibri"/>
        <family val="2"/>
        <scheme val="minor"/>
      </rPr>
      <t xml:space="preserve">udzielanie poręczeń      
14.        Zamawiający </t>
    </r>
    <r>
      <rPr>
        <b/>
        <sz val="11"/>
        <color theme="1"/>
        <rFont val="Calibri"/>
        <family val="2"/>
        <charset val="238"/>
        <scheme val="minor"/>
      </rPr>
      <t>nie przewiduje możliwości</t>
    </r>
    <r>
      <rPr>
        <sz val="11"/>
        <color theme="1"/>
        <rFont val="Calibri"/>
        <family val="2"/>
        <scheme val="minor"/>
      </rPr>
      <t xml:space="preserve">  rezygnacji z obsługi kasowej na terenie miejscowości Olszanica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</si>
</sst>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tabSelected="1" topLeftCell="A61" workbookViewId="0">
      <selection activeCell="A66" sqref="A66:G84"/>
    </sheetView>
  </sheetViews>
  <sheetFormatPr defaultRowHeight="15" x14ac:dyDescent="0.25"/>
  <cols>
    <col min="1" max="1" width="45.85546875" bestFit="1" customWidth="1"/>
    <col min="2" max="2" width="17.140625" customWidth="1"/>
    <col min="3" max="3" width="18.42578125" style="6" customWidth="1"/>
    <col min="4" max="4" width="19" customWidth="1"/>
    <col min="5" max="5" width="17.28515625" style="6" customWidth="1"/>
    <col min="6" max="6" width="19.7109375" customWidth="1"/>
    <col min="7" max="7" width="23" customWidth="1"/>
  </cols>
  <sheetData>
    <row r="1" spans="1:7" x14ac:dyDescent="0.25">
      <c r="A1" s="9" t="s">
        <v>0</v>
      </c>
    </row>
    <row r="3" spans="1:7" ht="30.75" customHeight="1" x14ac:dyDescent="0.25">
      <c r="A3" s="2"/>
      <c r="B3" s="14" t="s">
        <v>2</v>
      </c>
      <c r="C3" s="14"/>
      <c r="D3" s="14" t="s">
        <v>3</v>
      </c>
      <c r="E3" s="14"/>
      <c r="F3" s="14" t="s">
        <v>4</v>
      </c>
      <c r="G3" s="14"/>
    </row>
    <row r="4" spans="1:7" ht="30" x14ac:dyDescent="0.25">
      <c r="A4" s="2"/>
      <c r="B4" s="2" t="s">
        <v>26</v>
      </c>
      <c r="C4" s="7" t="s">
        <v>27</v>
      </c>
      <c r="D4" s="2" t="s">
        <v>26</v>
      </c>
      <c r="E4" s="7" t="s">
        <v>27</v>
      </c>
      <c r="F4" s="2" t="s">
        <v>28</v>
      </c>
      <c r="G4" s="3" t="s">
        <v>5</v>
      </c>
    </row>
    <row r="5" spans="1:7" ht="19.5" customHeight="1" x14ac:dyDescent="0.25">
      <c r="A5" s="2" t="s">
        <v>1</v>
      </c>
      <c r="B5" s="2">
        <v>0</v>
      </c>
      <c r="C5" s="7">
        <v>0</v>
      </c>
      <c r="D5" s="2">
        <v>0</v>
      </c>
      <c r="E5" s="7">
        <v>0</v>
      </c>
      <c r="F5" s="2">
        <v>200</v>
      </c>
      <c r="G5" s="2">
        <v>1</v>
      </c>
    </row>
    <row r="6" spans="1:7" ht="23.25" customHeight="1" x14ac:dyDescent="0.25">
      <c r="A6" s="2" t="s">
        <v>6</v>
      </c>
      <c r="B6" s="2">
        <v>5</v>
      </c>
      <c r="C6" s="7">
        <v>16000</v>
      </c>
      <c r="D6" s="2">
        <v>0</v>
      </c>
      <c r="E6" s="7">
        <v>0</v>
      </c>
      <c r="F6" s="2">
        <v>0</v>
      </c>
      <c r="G6" s="2">
        <v>3</v>
      </c>
    </row>
    <row r="7" spans="1:7" x14ac:dyDescent="0.25">
      <c r="A7" s="4" t="s">
        <v>19</v>
      </c>
      <c r="B7" s="4">
        <f>SUM(B5:B6)</f>
        <v>5</v>
      </c>
      <c r="C7" s="5">
        <f t="shared" ref="C7:G7" si="0">SUM(C5:C6)</f>
        <v>16000</v>
      </c>
      <c r="D7" s="4">
        <f t="shared" si="0"/>
        <v>0</v>
      </c>
      <c r="E7" s="5">
        <f t="shared" si="0"/>
        <v>0</v>
      </c>
      <c r="F7" s="4">
        <f t="shared" si="0"/>
        <v>200</v>
      </c>
      <c r="G7" s="4">
        <f t="shared" si="0"/>
        <v>4</v>
      </c>
    </row>
    <row r="8" spans="1:7" x14ac:dyDescent="0.25">
      <c r="A8" s="1"/>
      <c r="B8" s="1"/>
      <c r="C8" s="8"/>
      <c r="D8" s="1"/>
      <c r="E8" s="8"/>
      <c r="F8" s="1"/>
      <c r="G8" s="1"/>
    </row>
    <row r="9" spans="1:7" x14ac:dyDescent="0.25">
      <c r="A9" s="1"/>
      <c r="B9" s="1"/>
      <c r="C9" s="8"/>
      <c r="D9" s="1"/>
      <c r="E9" s="8"/>
      <c r="F9" s="1"/>
      <c r="G9" s="1"/>
    </row>
    <row r="10" spans="1:7" x14ac:dyDescent="0.25">
      <c r="A10" s="9" t="s">
        <v>7</v>
      </c>
    </row>
    <row r="12" spans="1:7" ht="29.25" customHeight="1" x14ac:dyDescent="0.25">
      <c r="A12" s="2"/>
      <c r="B12" s="14" t="s">
        <v>2</v>
      </c>
      <c r="C12" s="14"/>
      <c r="D12" s="14" t="s">
        <v>3</v>
      </c>
      <c r="E12" s="14"/>
      <c r="F12" s="14" t="s">
        <v>4</v>
      </c>
      <c r="G12" s="14"/>
    </row>
    <row r="13" spans="1:7" ht="30" x14ac:dyDescent="0.25">
      <c r="A13" s="2"/>
      <c r="B13" s="2" t="s">
        <v>26</v>
      </c>
      <c r="C13" s="7" t="s">
        <v>27</v>
      </c>
      <c r="D13" s="2" t="s">
        <v>26</v>
      </c>
      <c r="E13" s="7" t="s">
        <v>27</v>
      </c>
      <c r="F13" s="2" t="s">
        <v>28</v>
      </c>
      <c r="G13" s="3" t="s">
        <v>5</v>
      </c>
    </row>
    <row r="14" spans="1:7" x14ac:dyDescent="0.25">
      <c r="A14" s="2" t="s">
        <v>1</v>
      </c>
      <c r="B14" s="2">
        <v>0</v>
      </c>
      <c r="C14" s="7">
        <v>0</v>
      </c>
      <c r="D14" s="2">
        <v>0</v>
      </c>
      <c r="E14" s="7">
        <v>0</v>
      </c>
      <c r="F14" s="2">
        <v>150</v>
      </c>
      <c r="G14" s="2">
        <v>1</v>
      </c>
    </row>
    <row r="15" spans="1:7" x14ac:dyDescent="0.25">
      <c r="A15" s="2" t="s">
        <v>9</v>
      </c>
      <c r="B15" s="2">
        <v>4</v>
      </c>
      <c r="C15" s="7">
        <v>5500</v>
      </c>
      <c r="D15" s="2">
        <v>0</v>
      </c>
      <c r="E15" s="7">
        <v>0</v>
      </c>
      <c r="F15" s="2">
        <v>0</v>
      </c>
      <c r="G15" s="2">
        <v>3</v>
      </c>
    </row>
    <row r="16" spans="1:7" x14ac:dyDescent="0.25">
      <c r="A16" s="2" t="s">
        <v>10</v>
      </c>
      <c r="B16" s="2">
        <v>0</v>
      </c>
      <c r="C16" s="7">
        <v>0</v>
      </c>
      <c r="D16" s="2">
        <v>0</v>
      </c>
      <c r="E16" s="7">
        <v>0</v>
      </c>
      <c r="F16" s="2">
        <v>17</v>
      </c>
      <c r="G16" s="2">
        <v>0</v>
      </c>
    </row>
    <row r="17" spans="1:7" x14ac:dyDescent="0.25">
      <c r="A17" s="4" t="s">
        <v>19</v>
      </c>
      <c r="B17" s="4">
        <f>SUM(B14:B16)</f>
        <v>4</v>
      </c>
      <c r="C17" s="5">
        <f>SUM(C14:C16)</f>
        <v>5500</v>
      </c>
      <c r="D17" s="4">
        <f t="shared" ref="D17:G17" si="1">SUM(D14:D16)</f>
        <v>0</v>
      </c>
      <c r="E17" s="5">
        <f t="shared" si="1"/>
        <v>0</v>
      </c>
      <c r="F17" s="4">
        <f t="shared" si="1"/>
        <v>167</v>
      </c>
      <c r="G17" s="4">
        <f t="shared" si="1"/>
        <v>4</v>
      </c>
    </row>
    <row r="21" spans="1:7" x14ac:dyDescent="0.25">
      <c r="A21" s="9" t="s">
        <v>8</v>
      </c>
    </row>
    <row r="23" spans="1:7" ht="33" customHeight="1" x14ac:dyDescent="0.25">
      <c r="A23" s="2"/>
      <c r="B23" s="14" t="s">
        <v>2</v>
      </c>
      <c r="C23" s="14"/>
      <c r="D23" s="14" t="s">
        <v>3</v>
      </c>
      <c r="E23" s="14"/>
      <c r="F23" s="14" t="s">
        <v>4</v>
      </c>
      <c r="G23" s="14"/>
    </row>
    <row r="24" spans="1:7" ht="30" x14ac:dyDescent="0.25">
      <c r="A24" s="2"/>
      <c r="B24" s="2" t="s">
        <v>26</v>
      </c>
      <c r="C24" s="7" t="s">
        <v>27</v>
      </c>
      <c r="D24" s="2" t="s">
        <v>26</v>
      </c>
      <c r="E24" s="7" t="s">
        <v>27</v>
      </c>
      <c r="F24" s="2" t="s">
        <v>28</v>
      </c>
      <c r="G24" s="3" t="s">
        <v>5</v>
      </c>
    </row>
    <row r="25" spans="1:7" x14ac:dyDescent="0.25">
      <c r="A25" s="2" t="s">
        <v>1</v>
      </c>
      <c r="B25" s="2">
        <v>15</v>
      </c>
      <c r="C25" s="7">
        <v>100000</v>
      </c>
      <c r="D25" s="2">
        <v>2</v>
      </c>
      <c r="E25" s="7">
        <v>4000</v>
      </c>
      <c r="F25" s="2">
        <v>190</v>
      </c>
      <c r="G25" s="2">
        <v>13</v>
      </c>
    </row>
    <row r="26" spans="1:7" x14ac:dyDescent="0.25">
      <c r="A26" s="2" t="s">
        <v>10</v>
      </c>
      <c r="B26" s="2">
        <v>0</v>
      </c>
      <c r="C26" s="7">
        <v>0</v>
      </c>
      <c r="D26" s="2">
        <v>0</v>
      </c>
      <c r="E26" s="7">
        <v>0</v>
      </c>
      <c r="F26" s="2">
        <v>16</v>
      </c>
      <c r="G26" s="2">
        <v>0</v>
      </c>
    </row>
    <row r="27" spans="1:7" x14ac:dyDescent="0.25">
      <c r="A27" s="2" t="s">
        <v>11</v>
      </c>
      <c r="B27" s="2">
        <v>0</v>
      </c>
      <c r="C27" s="7">
        <v>0</v>
      </c>
      <c r="D27" s="2">
        <v>0</v>
      </c>
      <c r="E27" s="7">
        <v>0</v>
      </c>
      <c r="F27" s="2">
        <v>4</v>
      </c>
      <c r="G27" s="2">
        <v>0</v>
      </c>
    </row>
    <row r="28" spans="1:7" x14ac:dyDescent="0.25">
      <c r="A28" s="2" t="s">
        <v>12</v>
      </c>
      <c r="B28" s="2">
        <v>0</v>
      </c>
      <c r="C28" s="7">
        <v>0</v>
      </c>
      <c r="D28" s="2">
        <v>0</v>
      </c>
      <c r="E28" s="7">
        <v>0</v>
      </c>
      <c r="F28" s="2">
        <v>1</v>
      </c>
      <c r="G28" s="2">
        <v>0</v>
      </c>
    </row>
    <row r="29" spans="1:7" x14ac:dyDescent="0.25">
      <c r="A29" s="2" t="s">
        <v>13</v>
      </c>
      <c r="B29" s="2">
        <v>0</v>
      </c>
      <c r="C29" s="7">
        <v>0</v>
      </c>
      <c r="D29" s="2">
        <v>0</v>
      </c>
      <c r="E29" s="7">
        <v>0</v>
      </c>
      <c r="F29" s="2">
        <v>1</v>
      </c>
      <c r="G29" s="2">
        <v>0</v>
      </c>
    </row>
    <row r="30" spans="1:7" x14ac:dyDescent="0.25">
      <c r="A30" s="2" t="s">
        <v>14</v>
      </c>
      <c r="B30" s="2">
        <v>0</v>
      </c>
      <c r="C30" s="7">
        <v>0</v>
      </c>
      <c r="D30" s="2">
        <v>0</v>
      </c>
      <c r="E30" s="7">
        <v>0</v>
      </c>
      <c r="F30" s="2">
        <v>1</v>
      </c>
      <c r="G30" s="2">
        <v>0</v>
      </c>
    </row>
    <row r="31" spans="1:7" x14ac:dyDescent="0.25">
      <c r="A31" s="2" t="s">
        <v>18</v>
      </c>
      <c r="B31" s="2">
        <v>0</v>
      </c>
      <c r="C31" s="7">
        <v>0</v>
      </c>
      <c r="D31" s="2">
        <v>0</v>
      </c>
      <c r="E31" s="7">
        <v>0</v>
      </c>
      <c r="F31" s="2">
        <v>11</v>
      </c>
      <c r="G31" s="2">
        <v>5</v>
      </c>
    </row>
    <row r="32" spans="1:7" x14ac:dyDescent="0.25">
      <c r="A32" s="2" t="s">
        <v>15</v>
      </c>
      <c r="B32" s="2">
        <v>0</v>
      </c>
      <c r="C32" s="7">
        <v>0</v>
      </c>
      <c r="D32" s="2">
        <v>0</v>
      </c>
      <c r="E32" s="7">
        <v>0</v>
      </c>
      <c r="F32" s="2">
        <v>3</v>
      </c>
      <c r="G32" s="2">
        <v>0</v>
      </c>
    </row>
    <row r="33" spans="1:7" x14ac:dyDescent="0.25">
      <c r="A33" s="2" t="s">
        <v>16</v>
      </c>
      <c r="B33" s="2">
        <v>0</v>
      </c>
      <c r="C33" s="7">
        <v>0</v>
      </c>
      <c r="D33" s="2">
        <v>0</v>
      </c>
      <c r="E33" s="7">
        <v>0</v>
      </c>
      <c r="F33" s="2">
        <v>3</v>
      </c>
      <c r="G33" s="2">
        <v>0</v>
      </c>
    </row>
    <row r="34" spans="1:7" x14ac:dyDescent="0.25">
      <c r="A34" s="2" t="s">
        <v>17</v>
      </c>
      <c r="B34" s="2">
        <v>0</v>
      </c>
      <c r="C34" s="7">
        <v>0</v>
      </c>
      <c r="D34" s="2">
        <v>0</v>
      </c>
      <c r="E34" s="7">
        <v>0</v>
      </c>
      <c r="F34" s="2">
        <v>0</v>
      </c>
      <c r="G34" s="2">
        <v>15</v>
      </c>
    </row>
    <row r="35" spans="1:7" x14ac:dyDescent="0.25">
      <c r="A35" s="2" t="s">
        <v>20</v>
      </c>
      <c r="B35" s="2">
        <v>0</v>
      </c>
      <c r="C35" s="7">
        <v>0</v>
      </c>
      <c r="D35" s="2">
        <v>0</v>
      </c>
      <c r="E35" s="7">
        <v>0</v>
      </c>
      <c r="F35" s="2">
        <v>0</v>
      </c>
      <c r="G35" s="2">
        <v>17</v>
      </c>
    </row>
    <row r="36" spans="1:7" x14ac:dyDescent="0.25">
      <c r="A36" s="2"/>
      <c r="B36" s="2">
        <v>0</v>
      </c>
      <c r="C36" s="7">
        <v>0</v>
      </c>
      <c r="D36" s="2">
        <v>0</v>
      </c>
      <c r="E36" s="7">
        <v>0</v>
      </c>
      <c r="F36" s="2"/>
      <c r="G36" s="2"/>
    </row>
    <row r="37" spans="1:7" s="9" customFormat="1" x14ac:dyDescent="0.25">
      <c r="A37" s="4" t="s">
        <v>19</v>
      </c>
      <c r="B37" s="4">
        <f>SUM(B25:B35)</f>
        <v>15</v>
      </c>
      <c r="C37" s="5">
        <f t="shared" ref="C37:G37" si="2">SUM(C25:C35)</f>
        <v>100000</v>
      </c>
      <c r="D37" s="4">
        <f t="shared" si="2"/>
        <v>2</v>
      </c>
      <c r="E37" s="5">
        <f>SUM(E25:E35)</f>
        <v>4000</v>
      </c>
      <c r="F37" s="4">
        <f t="shared" si="2"/>
        <v>230</v>
      </c>
      <c r="G37" s="4">
        <f t="shared" si="2"/>
        <v>50</v>
      </c>
    </row>
    <row r="40" spans="1:7" x14ac:dyDescent="0.25">
      <c r="A40" s="9" t="s">
        <v>24</v>
      </c>
    </row>
    <row r="42" spans="1:7" ht="32.25" customHeight="1" x14ac:dyDescent="0.25">
      <c r="A42" s="2"/>
      <c r="B42" s="14" t="s">
        <v>2</v>
      </c>
      <c r="C42" s="14"/>
      <c r="D42" s="14" t="s">
        <v>3</v>
      </c>
      <c r="E42" s="14"/>
      <c r="F42" s="14" t="s">
        <v>4</v>
      </c>
      <c r="G42" s="14"/>
    </row>
    <row r="43" spans="1:7" ht="30" x14ac:dyDescent="0.25">
      <c r="A43" s="2"/>
      <c r="B43" s="2" t="s">
        <v>26</v>
      </c>
      <c r="C43" s="7" t="s">
        <v>27</v>
      </c>
      <c r="D43" s="2" t="s">
        <v>26</v>
      </c>
      <c r="E43" s="7" t="s">
        <v>27</v>
      </c>
      <c r="F43" s="2" t="s">
        <v>28</v>
      </c>
      <c r="G43" s="3" t="s">
        <v>5</v>
      </c>
    </row>
    <row r="44" spans="1:7" x14ac:dyDescent="0.25">
      <c r="A44" s="2" t="s">
        <v>1</v>
      </c>
      <c r="B44" s="2">
        <v>0</v>
      </c>
      <c r="C44" s="7">
        <v>0</v>
      </c>
      <c r="D44" s="2">
        <v>0</v>
      </c>
      <c r="E44" s="7">
        <v>0</v>
      </c>
      <c r="F44" s="2">
        <v>94</v>
      </c>
      <c r="G44" s="2">
        <v>0</v>
      </c>
    </row>
    <row r="45" spans="1:7" x14ac:dyDescent="0.25">
      <c r="A45" s="2" t="s">
        <v>21</v>
      </c>
      <c r="B45" s="2">
        <v>0</v>
      </c>
      <c r="C45" s="7">
        <v>0</v>
      </c>
      <c r="D45" s="2">
        <v>0</v>
      </c>
      <c r="E45" s="7">
        <v>0</v>
      </c>
      <c r="F45" s="2">
        <v>8</v>
      </c>
      <c r="G45" s="2">
        <v>0</v>
      </c>
    </row>
    <row r="46" spans="1:7" x14ac:dyDescent="0.25">
      <c r="A46" s="2" t="s">
        <v>22</v>
      </c>
      <c r="B46" s="2">
        <v>0</v>
      </c>
      <c r="C46" s="7">
        <v>0</v>
      </c>
      <c r="D46" s="2">
        <v>0</v>
      </c>
      <c r="E46" s="7">
        <v>0</v>
      </c>
      <c r="F46" s="2">
        <v>24</v>
      </c>
      <c r="G46" s="2">
        <v>0</v>
      </c>
    </row>
    <row r="47" spans="1:7" x14ac:dyDescent="0.25">
      <c r="A47" s="2" t="s">
        <v>10</v>
      </c>
      <c r="B47" s="2">
        <v>0</v>
      </c>
      <c r="C47" s="7">
        <v>0</v>
      </c>
      <c r="D47" s="2">
        <v>0</v>
      </c>
      <c r="E47" s="7">
        <v>0</v>
      </c>
      <c r="F47" s="2">
        <v>2</v>
      </c>
      <c r="G47" s="2">
        <v>0</v>
      </c>
    </row>
    <row r="48" spans="1:7" x14ac:dyDescent="0.25">
      <c r="A48" s="4" t="s">
        <v>19</v>
      </c>
      <c r="B48" s="4">
        <f t="shared" ref="B48:G48" si="3">SUM(B44:B47)</f>
        <v>0</v>
      </c>
      <c r="C48" s="5">
        <f t="shared" si="3"/>
        <v>0</v>
      </c>
      <c r="D48" s="4">
        <f t="shared" si="3"/>
        <v>0</v>
      </c>
      <c r="E48" s="5">
        <f t="shared" si="3"/>
        <v>0</v>
      </c>
      <c r="F48" s="4">
        <f t="shared" si="3"/>
        <v>128</v>
      </c>
      <c r="G48" s="4">
        <f t="shared" si="3"/>
        <v>0</v>
      </c>
    </row>
    <row r="52" spans="1:7" x14ac:dyDescent="0.25">
      <c r="A52" s="9" t="s">
        <v>30</v>
      </c>
    </row>
    <row r="54" spans="1:7" ht="39" customHeight="1" x14ac:dyDescent="0.25">
      <c r="A54" s="2"/>
      <c r="B54" s="14" t="s">
        <v>2</v>
      </c>
      <c r="C54" s="14"/>
      <c r="D54" s="14" t="s">
        <v>3</v>
      </c>
      <c r="E54" s="14"/>
      <c r="F54" s="14" t="s">
        <v>4</v>
      </c>
      <c r="G54" s="14"/>
    </row>
    <row r="55" spans="1:7" ht="30" x14ac:dyDescent="0.25">
      <c r="A55" s="2"/>
      <c r="B55" s="2" t="s">
        <v>26</v>
      </c>
      <c r="C55" s="7" t="s">
        <v>27</v>
      </c>
      <c r="D55" s="2" t="s">
        <v>26</v>
      </c>
      <c r="E55" s="7" t="s">
        <v>27</v>
      </c>
      <c r="F55" s="2" t="s">
        <v>28</v>
      </c>
      <c r="G55" s="3" t="s">
        <v>5</v>
      </c>
    </row>
    <row r="56" spans="1:7" x14ac:dyDescent="0.25">
      <c r="A56" s="2" t="s">
        <v>1</v>
      </c>
      <c r="B56" s="2">
        <v>0</v>
      </c>
      <c r="C56" s="7">
        <v>0</v>
      </c>
      <c r="D56" s="2">
        <v>0</v>
      </c>
      <c r="E56" s="7">
        <v>0</v>
      </c>
      <c r="F56" s="2">
        <v>100</v>
      </c>
      <c r="G56" s="2">
        <v>0</v>
      </c>
    </row>
    <row r="57" spans="1:7" x14ac:dyDescent="0.25">
      <c r="A57" s="2" t="s">
        <v>23</v>
      </c>
      <c r="B57" s="2">
        <v>0</v>
      </c>
      <c r="C57" s="7">
        <v>0</v>
      </c>
      <c r="D57" s="2">
        <v>0</v>
      </c>
      <c r="E57" s="7">
        <v>0</v>
      </c>
      <c r="F57" s="2">
        <v>6</v>
      </c>
      <c r="G57" s="2">
        <v>0</v>
      </c>
    </row>
    <row r="58" spans="1:7" x14ac:dyDescent="0.25">
      <c r="A58" s="2" t="s">
        <v>25</v>
      </c>
      <c r="B58" s="2">
        <v>0</v>
      </c>
      <c r="C58" s="7">
        <v>0</v>
      </c>
      <c r="D58" s="2">
        <v>0</v>
      </c>
      <c r="E58" s="7">
        <v>0</v>
      </c>
      <c r="F58" s="2">
        <v>3</v>
      </c>
      <c r="G58" s="2">
        <v>0</v>
      </c>
    </row>
    <row r="59" spans="1:7" x14ac:dyDescent="0.25">
      <c r="A59" s="4" t="s">
        <v>19</v>
      </c>
      <c r="B59" s="4">
        <f t="shared" ref="B59:G59" si="4">SUM(B56:B58)</f>
        <v>0</v>
      </c>
      <c r="C59" s="5">
        <f t="shared" si="4"/>
        <v>0</v>
      </c>
      <c r="D59" s="4">
        <f t="shared" si="4"/>
        <v>0</v>
      </c>
      <c r="E59" s="5">
        <f t="shared" si="4"/>
        <v>0</v>
      </c>
      <c r="F59" s="4">
        <f t="shared" si="4"/>
        <v>109</v>
      </c>
      <c r="G59" s="4">
        <f t="shared" si="4"/>
        <v>0</v>
      </c>
    </row>
    <row r="61" spans="1:7" ht="33.75" customHeight="1" x14ac:dyDescent="0.25">
      <c r="A61" s="11"/>
      <c r="B61" s="14" t="s">
        <v>2</v>
      </c>
      <c r="C61" s="14"/>
      <c r="D61" s="14" t="s">
        <v>3</v>
      </c>
      <c r="E61" s="14"/>
      <c r="F61" s="14" t="s">
        <v>4</v>
      </c>
      <c r="G61" s="14"/>
    </row>
    <row r="62" spans="1:7" ht="30" x14ac:dyDescent="0.25">
      <c r="A62" s="11"/>
      <c r="B62" s="2" t="s">
        <v>26</v>
      </c>
      <c r="C62" s="7" t="s">
        <v>27</v>
      </c>
      <c r="D62" s="2" t="s">
        <v>31</v>
      </c>
      <c r="E62" s="7" t="s">
        <v>32</v>
      </c>
      <c r="F62" s="2" t="s">
        <v>28</v>
      </c>
      <c r="G62" s="3" t="s">
        <v>5</v>
      </c>
    </row>
    <row r="63" spans="1:7" x14ac:dyDescent="0.25">
      <c r="A63" s="10" t="s">
        <v>29</v>
      </c>
      <c r="B63" s="12">
        <f t="shared" ref="B63:G63" si="5">B59+B48+B37+B17+B7</f>
        <v>24</v>
      </c>
      <c r="C63" s="13">
        <f t="shared" si="5"/>
        <v>121500</v>
      </c>
      <c r="D63" s="12">
        <f t="shared" si="5"/>
        <v>2</v>
      </c>
      <c r="E63" s="13">
        <v>4000</v>
      </c>
      <c r="F63" s="12">
        <f t="shared" si="5"/>
        <v>834</v>
      </c>
      <c r="G63" s="12">
        <f t="shared" si="5"/>
        <v>58</v>
      </c>
    </row>
    <row r="66" spans="1:7" x14ac:dyDescent="0.25">
      <c r="A66" s="15" t="s">
        <v>33</v>
      </c>
      <c r="B66" s="16"/>
      <c r="C66" s="16"/>
      <c r="D66" s="16"/>
      <c r="E66" s="16"/>
      <c r="F66" s="16"/>
      <c r="G66" s="16"/>
    </row>
    <row r="67" spans="1:7" x14ac:dyDescent="0.25">
      <c r="A67" s="16"/>
      <c r="B67" s="16"/>
      <c r="C67" s="16"/>
      <c r="D67" s="16"/>
      <c r="E67" s="16"/>
      <c r="F67" s="16"/>
      <c r="G67" s="16"/>
    </row>
    <row r="68" spans="1:7" x14ac:dyDescent="0.25">
      <c r="A68" s="16"/>
      <c r="B68" s="16"/>
      <c r="C68" s="16"/>
      <c r="D68" s="16"/>
      <c r="E68" s="16"/>
      <c r="F68" s="16"/>
      <c r="G68" s="16"/>
    </row>
    <row r="69" spans="1:7" x14ac:dyDescent="0.25">
      <c r="A69" s="16"/>
      <c r="B69" s="16"/>
      <c r="C69" s="16"/>
      <c r="D69" s="16"/>
      <c r="E69" s="16"/>
      <c r="F69" s="16"/>
      <c r="G69" s="16"/>
    </row>
    <row r="70" spans="1:7" x14ac:dyDescent="0.25">
      <c r="A70" s="16"/>
      <c r="B70" s="16"/>
      <c r="C70" s="16"/>
      <c r="D70" s="16"/>
      <c r="E70" s="16"/>
      <c r="F70" s="16"/>
      <c r="G70" s="16"/>
    </row>
    <row r="71" spans="1:7" x14ac:dyDescent="0.25">
      <c r="A71" s="16"/>
      <c r="B71" s="16"/>
      <c r="C71" s="16"/>
      <c r="D71" s="16"/>
      <c r="E71" s="16"/>
      <c r="F71" s="16"/>
      <c r="G71" s="16"/>
    </row>
    <row r="72" spans="1:7" x14ac:dyDescent="0.25">
      <c r="A72" s="16"/>
      <c r="B72" s="16"/>
      <c r="C72" s="16"/>
      <c r="D72" s="16"/>
      <c r="E72" s="16"/>
      <c r="F72" s="16"/>
      <c r="G72" s="16"/>
    </row>
    <row r="73" spans="1:7" x14ac:dyDescent="0.25">
      <c r="A73" s="16"/>
      <c r="B73" s="16"/>
      <c r="C73" s="16"/>
      <c r="D73" s="16"/>
      <c r="E73" s="16"/>
      <c r="F73" s="16"/>
      <c r="G73" s="16"/>
    </row>
    <row r="74" spans="1:7" x14ac:dyDescent="0.25">
      <c r="A74" s="16"/>
      <c r="B74" s="16"/>
      <c r="C74" s="16"/>
      <c r="D74" s="16"/>
      <c r="E74" s="16"/>
      <c r="F74" s="16"/>
      <c r="G74" s="16"/>
    </row>
    <row r="75" spans="1:7" x14ac:dyDescent="0.25">
      <c r="A75" s="16"/>
      <c r="B75" s="16"/>
      <c r="C75" s="16"/>
      <c r="D75" s="16"/>
      <c r="E75" s="16"/>
      <c r="F75" s="16"/>
      <c r="G75" s="16"/>
    </row>
    <row r="76" spans="1:7" x14ac:dyDescent="0.25">
      <c r="A76" s="16"/>
      <c r="B76" s="16"/>
      <c r="C76" s="16"/>
      <c r="D76" s="16"/>
      <c r="E76" s="16"/>
      <c r="F76" s="16"/>
      <c r="G76" s="16"/>
    </row>
    <row r="77" spans="1:7" x14ac:dyDescent="0.25">
      <c r="A77" s="16"/>
      <c r="B77" s="16"/>
      <c r="C77" s="16"/>
      <c r="D77" s="16"/>
      <c r="E77" s="16"/>
      <c r="F77" s="16"/>
      <c r="G77" s="16"/>
    </row>
    <row r="78" spans="1:7" x14ac:dyDescent="0.25">
      <c r="A78" s="16"/>
      <c r="B78" s="16"/>
      <c r="C78" s="16"/>
      <c r="D78" s="16"/>
      <c r="E78" s="16"/>
      <c r="F78" s="16"/>
      <c r="G78" s="16"/>
    </row>
    <row r="79" spans="1:7" x14ac:dyDescent="0.25">
      <c r="A79" s="16"/>
      <c r="B79" s="16"/>
      <c r="C79" s="16"/>
      <c r="D79" s="16"/>
      <c r="E79" s="16"/>
      <c r="F79" s="16"/>
      <c r="G79" s="16"/>
    </row>
    <row r="80" spans="1:7" x14ac:dyDescent="0.25">
      <c r="A80" s="16"/>
      <c r="B80" s="16"/>
      <c r="C80" s="16"/>
      <c r="D80" s="16"/>
      <c r="E80" s="16"/>
      <c r="F80" s="16"/>
      <c r="G80" s="16"/>
    </row>
    <row r="81" spans="1:7" x14ac:dyDescent="0.25">
      <c r="A81" s="16"/>
      <c r="B81" s="16"/>
      <c r="C81" s="16"/>
      <c r="D81" s="16"/>
      <c r="E81" s="16"/>
      <c r="F81" s="16"/>
      <c r="G81" s="16"/>
    </row>
    <row r="82" spans="1:7" x14ac:dyDescent="0.25">
      <c r="A82" s="16"/>
      <c r="B82" s="16"/>
      <c r="C82" s="16"/>
      <c r="D82" s="16"/>
      <c r="E82" s="16"/>
      <c r="F82" s="16"/>
      <c r="G82" s="16"/>
    </row>
    <row r="83" spans="1:7" x14ac:dyDescent="0.25">
      <c r="A83" s="16"/>
      <c r="B83" s="16"/>
      <c r="C83" s="16"/>
      <c r="D83" s="16"/>
      <c r="E83" s="16"/>
      <c r="F83" s="16"/>
      <c r="G83" s="16"/>
    </row>
    <row r="84" spans="1:7" x14ac:dyDescent="0.25">
      <c r="A84" s="16"/>
      <c r="B84" s="16"/>
      <c r="C84" s="16"/>
      <c r="D84" s="16"/>
      <c r="E84" s="16"/>
      <c r="F84" s="16"/>
      <c r="G84" s="16"/>
    </row>
  </sheetData>
  <mergeCells count="19">
    <mergeCell ref="B3:C3"/>
    <mergeCell ref="D3:E3"/>
    <mergeCell ref="F3:G3"/>
    <mergeCell ref="B12:C12"/>
    <mergeCell ref="D12:E12"/>
    <mergeCell ref="F12:G12"/>
    <mergeCell ref="B23:C23"/>
    <mergeCell ref="D23:E23"/>
    <mergeCell ref="F23:G23"/>
    <mergeCell ref="B42:C42"/>
    <mergeCell ref="D42:E42"/>
    <mergeCell ref="F42:G42"/>
    <mergeCell ref="B54:C54"/>
    <mergeCell ref="D54:E54"/>
    <mergeCell ref="F54:G54"/>
    <mergeCell ref="A66:G84"/>
    <mergeCell ref="B61:C61"/>
    <mergeCell ref="D61:E61"/>
    <mergeCell ref="F61:G6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2020-03-03T09:38:47Z</dcterms:modified>
</cp:coreProperties>
</file>